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0" windowWidth="25365" windowHeight="16440" tabRatio="500" activeTab="2"/>
  </bookViews>
  <sheets>
    <sheet name="Sheet1" sheetId="1" r:id="rId1"/>
    <sheet name="Sheet1 (2)" sheetId="2" r:id="rId2"/>
    <sheet name="Sheet1 (3)" sheetId="3" r:id="rId3"/>
  </sheets>
  <definedNames>
    <definedName name="_xlnm.Print_Area" localSheetId="1">'Sheet1 (2)'!$A$1:$L$41</definedName>
    <definedName name="_xlnm.Print_Area" localSheetId="2">'Sheet1 (3)'!$A$1:$E$41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3"/>
  <c r="F40"/>
  <c r="F39"/>
  <c r="F23"/>
  <c r="F17"/>
  <c r="F1"/>
  <c r="P37" i="2" l="1"/>
  <c r="P39"/>
  <c r="P41"/>
  <c r="P22"/>
  <c r="P14"/>
</calcChain>
</file>

<file path=xl/sharedStrings.xml><?xml version="1.0" encoding="utf-8"?>
<sst xmlns="http://schemas.openxmlformats.org/spreadsheetml/2006/main" count="164" uniqueCount="31">
  <si>
    <t>Ingresos</t>
  </si>
  <si>
    <t>Sueldo mensual después de impuestos</t>
  </si>
  <si>
    <t>Otros Ingresos</t>
  </si>
  <si>
    <t>Otros trabajos zafrales</t>
  </si>
  <si>
    <t>Pensiones</t>
  </si>
  <si>
    <t>Otros complementos de ingresos</t>
  </si>
  <si>
    <t>Ticket de alimentación</t>
  </si>
  <si>
    <t>Egresos</t>
  </si>
  <si>
    <t>Fijos</t>
  </si>
  <si>
    <t>Alquiler</t>
  </si>
  <si>
    <t>Cuota hipotecario</t>
  </si>
  <si>
    <t>Cuotas otros créditos</t>
  </si>
  <si>
    <t>Variables</t>
  </si>
  <si>
    <t>Electricidad</t>
  </si>
  <si>
    <t>Gas</t>
  </si>
  <si>
    <t>Agua</t>
  </si>
  <si>
    <t>Teléfono</t>
  </si>
  <si>
    <t>Celular</t>
  </si>
  <si>
    <t>Internet</t>
  </si>
  <si>
    <t>Cable</t>
  </si>
  <si>
    <t>Alimentos</t>
  </si>
  <si>
    <t>Servicio doméstico</t>
  </si>
  <si>
    <t>Entretenimiento</t>
  </si>
  <si>
    <t>Regalos, etc</t>
  </si>
  <si>
    <t>Imprevistos</t>
  </si>
  <si>
    <t>TOTAL INGRESOS</t>
  </si>
  <si>
    <t>TOTAL GASTOS</t>
  </si>
  <si>
    <t>DEFICIT/SUPERAVIT</t>
  </si>
  <si>
    <t>Sueldo variable (promedio últimos 6 meses)</t>
  </si>
  <si>
    <t>$</t>
  </si>
  <si>
    <t>Gastos fin de semana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</si>
</sst>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Neue"/>
    </font>
    <font>
      <sz val="16"/>
      <color theme="1"/>
      <name val="Helvetica Neue"/>
    </font>
    <font>
      <sz val="14"/>
      <color theme="1"/>
      <name val="Helvetica Neue"/>
    </font>
    <font>
      <b/>
      <sz val="12"/>
      <color theme="1"/>
      <name val="Helvetica Neue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dashed">
        <color theme="0" tint="-0.249977111117893"/>
      </right>
      <top style="medium">
        <color auto="1"/>
      </top>
      <bottom style="medium">
        <color auto="1"/>
      </bottom>
      <diagonal/>
    </border>
    <border>
      <left style="dashed">
        <color theme="0" tint="-0.249977111117893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theme="0" tint="-0.249977111117893"/>
      </left>
      <right style="dashed">
        <color theme="0" tint="-0.249977111117893"/>
      </right>
      <top style="medium">
        <color auto="1"/>
      </top>
      <bottom style="medium">
        <color auto="1"/>
      </bottom>
      <diagonal/>
    </border>
    <border>
      <left/>
      <right style="dashed">
        <color theme="0" tint="-0.249977111117893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4" fillId="2" borderId="4" xfId="0" applyFont="1" applyFill="1" applyBorder="1"/>
    <xf numFmtId="0" fontId="3" fillId="2" borderId="4" xfId="0" applyFont="1" applyFill="1" applyBorder="1"/>
    <xf numFmtId="0" fontId="0" fillId="2" borderId="4" xfId="0" applyFill="1" applyBorder="1"/>
    <xf numFmtId="0" fontId="5" fillId="2" borderId="5" xfId="0" applyFont="1" applyFill="1" applyBorder="1"/>
    <xf numFmtId="0" fontId="6" fillId="2" borderId="0" xfId="0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7" xfId="0" applyFill="1" applyBorder="1"/>
    <xf numFmtId="0" fontId="0" fillId="2" borderId="9" xfId="0" applyFill="1" applyBorder="1"/>
    <xf numFmtId="165" fontId="3" fillId="2" borderId="0" xfId="19" applyNumberFormat="1" applyFont="1" applyFill="1"/>
    <xf numFmtId="165" fontId="3" fillId="2" borderId="4" xfId="19" applyNumberFormat="1" applyFont="1" applyFill="1" applyBorder="1"/>
    <xf numFmtId="165" fontId="0" fillId="0" borderId="0" xfId="19" applyNumberFormat="1" applyFont="1"/>
    <xf numFmtId="0" fontId="6" fillId="2" borderId="0" xfId="0" applyFont="1" applyFill="1" applyBorder="1"/>
    <xf numFmtId="0" fontId="3" fillId="2" borderId="0" xfId="0" applyFont="1" applyFill="1" applyBorder="1"/>
    <xf numFmtId="165" fontId="6" fillId="2" borderId="0" xfId="19" applyNumberFormat="1" applyFont="1" applyFill="1" applyBorder="1"/>
    <xf numFmtId="0" fontId="6" fillId="2" borderId="4" xfId="0" applyFont="1" applyFill="1" applyBorder="1"/>
    <xf numFmtId="165" fontId="6" fillId="2" borderId="4" xfId="19" applyNumberFormat="1" applyFont="1" applyFill="1" applyBorder="1"/>
    <xf numFmtId="0" fontId="6" fillId="2" borderId="10" xfId="0" applyFont="1" applyFill="1" applyBorder="1"/>
    <xf numFmtId="0" fontId="3" fillId="2" borderId="10" xfId="0" applyFont="1" applyFill="1" applyBorder="1"/>
    <xf numFmtId="165" fontId="6" fillId="2" borderId="10" xfId="19" applyNumberFormat="1" applyFont="1" applyFill="1" applyBorder="1"/>
    <xf numFmtId="165" fontId="3" fillId="2" borderId="4" xfId="0" applyNumberFormat="1" applyFont="1" applyFill="1" applyBorder="1"/>
    <xf numFmtId="0" fontId="3" fillId="2" borderId="5" xfId="0" applyFont="1" applyFill="1" applyBorder="1"/>
    <xf numFmtId="165" fontId="3" fillId="2" borderId="5" xfId="19" applyNumberFormat="1" applyFont="1" applyFill="1" applyBorder="1"/>
  </cellXfs>
  <cellStyles count="2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9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opLeftCell="A10" zoomScale="125" zoomScaleNormal="125" zoomScalePageLayoutView="125" workbookViewId="0">
      <selection activeCell="P7" sqref="P7"/>
    </sheetView>
  </sheetViews>
  <sheetFormatPr baseColWidth="10" defaultRowHeight="15.75"/>
  <cols>
    <col min="6" max="14" width="4.625" customWidth="1"/>
  </cols>
  <sheetData>
    <row r="1" spans="1:14" ht="2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1"/>
      <c r="N1" s="1"/>
    </row>
    <row r="2" spans="1:14" ht="16.5" thickBo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</row>
    <row r="3" spans="1:14" ht="16.5" thickBot="1">
      <c r="A3" s="2" t="s">
        <v>1</v>
      </c>
      <c r="B3" s="2"/>
      <c r="C3" s="2"/>
      <c r="D3" s="2"/>
      <c r="E3" s="2" t="s">
        <v>29</v>
      </c>
      <c r="F3" s="3"/>
      <c r="G3" s="4"/>
      <c r="H3" s="3"/>
      <c r="I3" s="5"/>
      <c r="J3" s="6"/>
      <c r="K3" s="7"/>
      <c r="L3" s="6"/>
      <c r="M3" s="1"/>
      <c r="N3" s="1"/>
    </row>
    <row r="4" spans="1:14" ht="16.5" thickBo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</row>
    <row r="5" spans="1:14" ht="16.5" thickBot="1">
      <c r="A5" s="2" t="s">
        <v>28</v>
      </c>
      <c r="B5" s="2"/>
      <c r="C5" s="2"/>
      <c r="D5" s="2"/>
      <c r="E5" s="2" t="s">
        <v>29</v>
      </c>
      <c r="F5" s="3"/>
      <c r="G5" s="4"/>
      <c r="H5" s="3"/>
      <c r="I5" s="5"/>
      <c r="J5" s="6"/>
      <c r="K5" s="7"/>
      <c r="L5" s="6"/>
      <c r="M5" s="1"/>
      <c r="N5" s="1"/>
    </row>
    <row r="6" spans="1:14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16.5" thickBot="1">
      <c r="A7" s="2" t="s">
        <v>2</v>
      </c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</row>
    <row r="8" spans="1:14" ht="16.5" thickBot="1">
      <c r="A8" s="2" t="s">
        <v>3</v>
      </c>
      <c r="B8" s="2"/>
      <c r="C8" s="2"/>
      <c r="D8" s="2"/>
      <c r="E8" s="2" t="s">
        <v>29</v>
      </c>
      <c r="F8" s="3"/>
      <c r="G8" s="4"/>
      <c r="H8" s="3"/>
      <c r="I8" s="5"/>
      <c r="J8" s="6"/>
      <c r="K8" s="7"/>
      <c r="L8" s="6"/>
      <c r="M8" s="1"/>
      <c r="N8" s="1"/>
    </row>
    <row r="9" spans="1:14" ht="16.5" thickBot="1">
      <c r="A9" s="2" t="s">
        <v>4</v>
      </c>
      <c r="B9" s="2"/>
      <c r="C9" s="2"/>
      <c r="D9" s="2"/>
      <c r="E9" s="2" t="s">
        <v>29</v>
      </c>
      <c r="F9" s="3"/>
      <c r="G9" s="4"/>
      <c r="H9" s="3"/>
      <c r="I9" s="5"/>
      <c r="J9" s="6"/>
      <c r="K9" s="7"/>
      <c r="L9" s="6"/>
      <c r="M9" s="1"/>
      <c r="N9" s="1"/>
    </row>
    <row r="10" spans="1:14" ht="16.5" thickBot="1">
      <c r="A10" s="2" t="s">
        <v>6</v>
      </c>
      <c r="B10" s="2"/>
      <c r="C10" s="2"/>
      <c r="D10" s="2"/>
      <c r="E10" s="2" t="s">
        <v>29</v>
      </c>
      <c r="F10" s="3"/>
      <c r="G10" s="4"/>
      <c r="H10" s="3"/>
      <c r="I10" s="5"/>
      <c r="J10" s="6"/>
      <c r="K10" s="7"/>
      <c r="L10" s="6"/>
      <c r="M10" s="1"/>
      <c r="N10" s="1"/>
    </row>
    <row r="11" spans="1:14" ht="16.5" thickBot="1">
      <c r="A11" s="2" t="s">
        <v>5</v>
      </c>
      <c r="B11" s="2"/>
      <c r="C11" s="2"/>
      <c r="D11" s="2"/>
      <c r="E11" s="2" t="s">
        <v>29</v>
      </c>
      <c r="F11" s="3"/>
      <c r="G11" s="4"/>
      <c r="H11" s="3"/>
      <c r="I11" s="5"/>
      <c r="J11" s="6"/>
      <c r="K11" s="7"/>
      <c r="L11" s="6"/>
      <c r="M11" s="1"/>
      <c r="N11" s="1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</row>
    <row r="15" spans="1:14" ht="21" thickBot="1">
      <c r="A15" s="8" t="s">
        <v>7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"/>
      <c r="N15" s="1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</row>
    <row r="17" spans="1:14" ht="18.75" thickBot="1">
      <c r="A17" s="11" t="s">
        <v>8</v>
      </c>
      <c r="B17" s="11"/>
      <c r="C17" s="11"/>
      <c r="D17" s="11"/>
      <c r="E17" s="2"/>
      <c r="F17" s="2"/>
      <c r="G17" s="2"/>
      <c r="H17" s="2"/>
      <c r="I17" s="2"/>
      <c r="J17" s="1"/>
      <c r="K17" s="1"/>
      <c r="L17" s="1"/>
      <c r="M17" s="1"/>
      <c r="N17" s="1"/>
    </row>
    <row r="18" spans="1:14" ht="16.5" thickBot="1">
      <c r="A18" s="2" t="s">
        <v>9</v>
      </c>
      <c r="B18" s="2"/>
      <c r="C18" s="2"/>
      <c r="D18" s="2"/>
      <c r="E18" s="2" t="s">
        <v>29</v>
      </c>
      <c r="F18" s="3"/>
      <c r="G18" s="4"/>
      <c r="H18" s="3"/>
      <c r="I18" s="5"/>
      <c r="J18" s="6"/>
      <c r="K18" s="7"/>
      <c r="L18" s="6"/>
      <c r="M18" s="1"/>
      <c r="N18" s="1"/>
    </row>
    <row r="19" spans="1:14" ht="16.5" thickBot="1">
      <c r="A19" s="2" t="s">
        <v>10</v>
      </c>
      <c r="B19" s="2"/>
      <c r="C19" s="2"/>
      <c r="D19" s="2"/>
      <c r="E19" s="2" t="s">
        <v>29</v>
      </c>
      <c r="F19" s="3"/>
      <c r="G19" s="4"/>
      <c r="H19" s="3"/>
      <c r="I19" s="5"/>
      <c r="J19" s="6"/>
      <c r="K19" s="7"/>
      <c r="L19" s="6"/>
      <c r="M19" s="1"/>
      <c r="N19" s="1"/>
    </row>
    <row r="20" spans="1:14" ht="16.5" thickBot="1">
      <c r="A20" s="2" t="s">
        <v>11</v>
      </c>
      <c r="B20" s="2"/>
      <c r="C20" s="2"/>
      <c r="D20" s="2"/>
      <c r="E20" s="2" t="s">
        <v>29</v>
      </c>
      <c r="F20" s="3"/>
      <c r="G20" s="4"/>
      <c r="H20" s="3"/>
      <c r="I20" s="5"/>
      <c r="J20" s="6"/>
      <c r="K20" s="7"/>
      <c r="L20" s="6"/>
      <c r="M20" s="1"/>
      <c r="N20" s="1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</row>
    <row r="23" spans="1:14" ht="18.75" thickBot="1">
      <c r="A23" s="11" t="s">
        <v>12</v>
      </c>
      <c r="B23" s="11"/>
      <c r="C23" s="11"/>
      <c r="D23" s="11"/>
      <c r="E23" s="2"/>
      <c r="F23" s="2"/>
      <c r="G23" s="2"/>
      <c r="H23" s="2"/>
      <c r="I23" s="2"/>
      <c r="J23" s="1"/>
      <c r="K23" s="1"/>
      <c r="L23" s="1"/>
      <c r="M23" s="1"/>
      <c r="N23" s="1"/>
    </row>
    <row r="24" spans="1:14" ht="16.5" thickBot="1">
      <c r="A24" s="2" t="s">
        <v>13</v>
      </c>
      <c r="B24" s="2"/>
      <c r="C24" s="2"/>
      <c r="D24" s="2"/>
      <c r="E24" s="2" t="s">
        <v>29</v>
      </c>
      <c r="F24" s="3"/>
      <c r="G24" s="4"/>
      <c r="H24" s="3"/>
      <c r="I24" s="5"/>
      <c r="J24" s="6"/>
      <c r="K24" s="7"/>
      <c r="L24" s="6"/>
      <c r="M24" s="1"/>
      <c r="N24" s="1"/>
    </row>
    <row r="25" spans="1:14" ht="16.5" thickBot="1">
      <c r="A25" s="2" t="s">
        <v>14</v>
      </c>
      <c r="B25" s="2"/>
      <c r="C25" s="2"/>
      <c r="D25" s="2"/>
      <c r="E25" s="2" t="s">
        <v>29</v>
      </c>
      <c r="F25" s="3"/>
      <c r="G25" s="4"/>
      <c r="H25" s="3"/>
      <c r="I25" s="5"/>
      <c r="J25" s="6"/>
      <c r="K25" s="7"/>
      <c r="L25" s="6"/>
      <c r="M25" s="1"/>
      <c r="N25" s="1"/>
    </row>
    <row r="26" spans="1:14" ht="16.5" thickBot="1">
      <c r="A26" s="2" t="s">
        <v>15</v>
      </c>
      <c r="B26" s="2"/>
      <c r="C26" s="2"/>
      <c r="D26" s="2"/>
      <c r="E26" s="2" t="s">
        <v>29</v>
      </c>
      <c r="F26" s="3"/>
      <c r="G26" s="4"/>
      <c r="H26" s="3"/>
      <c r="I26" s="5"/>
      <c r="J26" s="6"/>
      <c r="K26" s="7"/>
      <c r="L26" s="6"/>
      <c r="M26" s="1"/>
      <c r="N26" s="1"/>
    </row>
    <row r="27" spans="1:14" ht="16.5" thickBot="1">
      <c r="A27" s="2" t="s">
        <v>16</v>
      </c>
      <c r="B27" s="2"/>
      <c r="C27" s="2"/>
      <c r="D27" s="2"/>
      <c r="E27" s="2" t="s">
        <v>29</v>
      </c>
      <c r="F27" s="3"/>
      <c r="G27" s="4"/>
      <c r="H27" s="3"/>
      <c r="I27" s="5"/>
      <c r="J27" s="6"/>
      <c r="K27" s="7"/>
      <c r="L27" s="6"/>
      <c r="M27" s="1"/>
      <c r="N27" s="1"/>
    </row>
    <row r="28" spans="1:14" ht="16.5" thickBot="1">
      <c r="A28" s="2" t="s">
        <v>17</v>
      </c>
      <c r="B28" s="2"/>
      <c r="C28" s="2"/>
      <c r="D28" s="2"/>
      <c r="E28" s="2" t="s">
        <v>29</v>
      </c>
      <c r="F28" s="3"/>
      <c r="G28" s="4"/>
      <c r="H28" s="3"/>
      <c r="I28" s="5"/>
      <c r="J28" s="6"/>
      <c r="K28" s="7"/>
      <c r="L28" s="6"/>
      <c r="M28" s="1"/>
      <c r="N28" s="1"/>
    </row>
    <row r="29" spans="1:14" ht="16.5" thickBot="1">
      <c r="A29" s="2" t="s">
        <v>18</v>
      </c>
      <c r="B29" s="2"/>
      <c r="C29" s="2"/>
      <c r="D29" s="2"/>
      <c r="E29" s="2" t="s">
        <v>29</v>
      </c>
      <c r="F29" s="3"/>
      <c r="G29" s="4"/>
      <c r="H29" s="3"/>
      <c r="I29" s="5"/>
      <c r="J29" s="6"/>
      <c r="K29" s="7"/>
      <c r="L29" s="6"/>
      <c r="M29" s="1"/>
      <c r="N29" s="1"/>
    </row>
    <row r="30" spans="1:14" ht="16.5" thickBot="1">
      <c r="A30" s="2" t="s">
        <v>19</v>
      </c>
      <c r="B30" s="2"/>
      <c r="C30" s="2"/>
      <c r="D30" s="2"/>
      <c r="E30" s="2" t="s">
        <v>29</v>
      </c>
      <c r="F30" s="3"/>
      <c r="G30" s="4"/>
      <c r="H30" s="3"/>
      <c r="I30" s="5"/>
      <c r="J30" s="6"/>
      <c r="K30" s="7"/>
      <c r="L30" s="6"/>
      <c r="M30" s="1"/>
      <c r="N30" s="1"/>
    </row>
    <row r="31" spans="1:14" ht="16.5" thickBot="1">
      <c r="A31" s="2" t="s">
        <v>20</v>
      </c>
      <c r="B31" s="2"/>
      <c r="C31" s="2"/>
      <c r="D31" s="2"/>
      <c r="E31" s="2" t="s">
        <v>29</v>
      </c>
      <c r="F31" s="3"/>
      <c r="G31" s="4"/>
      <c r="H31" s="3"/>
      <c r="I31" s="5"/>
      <c r="J31" s="6"/>
      <c r="K31" s="7"/>
      <c r="L31" s="6"/>
      <c r="M31" s="1"/>
      <c r="N31" s="1"/>
    </row>
    <row r="32" spans="1:14" ht="16.5" thickBot="1">
      <c r="A32" s="2" t="s">
        <v>21</v>
      </c>
      <c r="B32" s="2"/>
      <c r="C32" s="2"/>
      <c r="D32" s="2"/>
      <c r="E32" s="2" t="s">
        <v>29</v>
      </c>
      <c r="F32" s="3"/>
      <c r="G32" s="4"/>
      <c r="H32" s="3"/>
      <c r="I32" s="5"/>
      <c r="J32" s="6"/>
      <c r="K32" s="7"/>
      <c r="L32" s="6"/>
      <c r="M32" s="1"/>
      <c r="N32" s="1"/>
    </row>
    <row r="33" spans="1:14" ht="16.5" thickBot="1">
      <c r="A33" s="2" t="s">
        <v>22</v>
      </c>
      <c r="B33" s="2"/>
      <c r="C33" s="2"/>
      <c r="D33" s="2"/>
      <c r="E33" s="2" t="s">
        <v>29</v>
      </c>
      <c r="F33" s="3"/>
      <c r="G33" s="4"/>
      <c r="H33" s="3"/>
      <c r="I33" s="5"/>
      <c r="J33" s="6"/>
      <c r="K33" s="7"/>
      <c r="L33" s="6"/>
      <c r="M33" s="1"/>
      <c r="N33" s="1"/>
    </row>
    <row r="34" spans="1:14" ht="16.5" thickBot="1">
      <c r="A34" s="2" t="s">
        <v>23</v>
      </c>
      <c r="B34" s="2"/>
      <c r="C34" s="2"/>
      <c r="D34" s="2"/>
      <c r="E34" s="2" t="s">
        <v>29</v>
      </c>
      <c r="F34" s="3"/>
      <c r="G34" s="4"/>
      <c r="H34" s="3"/>
      <c r="I34" s="5"/>
      <c r="J34" s="6"/>
      <c r="K34" s="7"/>
      <c r="L34" s="6"/>
      <c r="M34" s="1"/>
      <c r="N34" s="1"/>
    </row>
    <row r="35" spans="1:14" ht="16.5" thickBot="1">
      <c r="A35" s="2" t="s">
        <v>24</v>
      </c>
      <c r="B35" s="2"/>
      <c r="C35" s="2"/>
      <c r="D35" s="2"/>
      <c r="E35" s="2" t="s">
        <v>29</v>
      </c>
      <c r="F35" s="3"/>
      <c r="G35" s="4"/>
      <c r="H35" s="3"/>
      <c r="I35" s="5"/>
      <c r="J35" s="6"/>
      <c r="K35" s="7"/>
      <c r="L35" s="6"/>
      <c r="M35" s="1"/>
      <c r="N35" s="1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</row>
    <row r="37" spans="1:14" ht="16.5" thickBot="1">
      <c r="A37" s="2"/>
      <c r="B37" s="2"/>
      <c r="C37" s="2"/>
      <c r="D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6.5" thickBot="1">
      <c r="A38" s="12" t="s">
        <v>25</v>
      </c>
      <c r="B38" s="12"/>
      <c r="C38" s="2"/>
      <c r="D38" s="2"/>
      <c r="E38" s="12" t="s">
        <v>29</v>
      </c>
      <c r="F38" s="3"/>
      <c r="G38" s="4"/>
      <c r="H38" s="3"/>
      <c r="I38" s="5"/>
      <c r="J38" s="6"/>
      <c r="K38" s="7"/>
      <c r="L38" s="6"/>
      <c r="M38" s="1"/>
      <c r="N38" s="1"/>
    </row>
    <row r="39" spans="1:14" ht="16.5" thickBot="1">
      <c r="A39" s="12" t="s">
        <v>26</v>
      </c>
      <c r="B39" s="12"/>
      <c r="C39" s="2"/>
      <c r="D39" s="2"/>
      <c r="E39" s="12" t="s">
        <v>29</v>
      </c>
      <c r="F39" s="3"/>
      <c r="G39" s="4"/>
      <c r="H39" s="3"/>
      <c r="I39" s="5"/>
      <c r="J39" s="6"/>
      <c r="K39" s="7"/>
      <c r="L39" s="6"/>
      <c r="M39" s="1"/>
      <c r="N39" s="1"/>
    </row>
    <row r="40" spans="1:14" ht="16.5" thickBot="1">
      <c r="A40" s="12" t="s">
        <v>27</v>
      </c>
      <c r="B40" s="12"/>
      <c r="C40" s="2"/>
      <c r="D40" s="2"/>
      <c r="E40" s="12" t="s">
        <v>29</v>
      </c>
      <c r="F40" s="3"/>
      <c r="G40" s="4"/>
      <c r="H40" s="3"/>
      <c r="I40" s="5"/>
      <c r="J40" s="6"/>
      <c r="K40" s="7"/>
      <c r="L40" s="6"/>
      <c r="M40" s="1"/>
      <c r="N40" s="1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115" zoomScaleNormal="115" zoomScalePageLayoutView="150" workbookViewId="0">
      <selection activeCell="O14" sqref="O14"/>
    </sheetView>
  </sheetViews>
  <sheetFormatPr baseColWidth="10" defaultRowHeight="15.75"/>
  <cols>
    <col min="6" max="9" width="2.375" bestFit="1" customWidth="1"/>
    <col min="10" max="10" width="2.125" bestFit="1" customWidth="1"/>
    <col min="11" max="12" width="2.125" customWidth="1"/>
    <col min="13" max="14" width="4.625" customWidth="1"/>
  </cols>
  <sheetData>
    <row r="1" spans="1:16" ht="2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1"/>
      <c r="N1" s="1"/>
    </row>
    <row r="2" spans="1:16" ht="16.5" thickBo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</row>
    <row r="3" spans="1:16" ht="16.5" thickBot="1">
      <c r="A3" s="2" t="s">
        <v>1</v>
      </c>
      <c r="B3" s="2"/>
      <c r="C3" s="2"/>
      <c r="D3" s="2"/>
      <c r="E3" s="2" t="s">
        <v>29</v>
      </c>
      <c r="F3" s="13">
        <v>4</v>
      </c>
      <c r="G3" s="14">
        <v>5</v>
      </c>
      <c r="H3" s="13">
        <v>5</v>
      </c>
      <c r="I3" s="15">
        <v>0</v>
      </c>
      <c r="J3" s="16">
        <v>0</v>
      </c>
      <c r="K3" s="17"/>
      <c r="L3" s="16"/>
      <c r="M3" s="1"/>
      <c r="N3" s="1"/>
      <c r="P3">
        <v>45500</v>
      </c>
    </row>
    <row r="4" spans="1:16" ht="16.5" thickBo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</row>
    <row r="5" spans="1:16" ht="16.5" thickBot="1">
      <c r="A5" s="2" t="s">
        <v>28</v>
      </c>
      <c r="B5" s="2"/>
      <c r="C5" s="2"/>
      <c r="D5" s="2"/>
      <c r="E5" s="2" t="s">
        <v>29</v>
      </c>
      <c r="F5" s="13"/>
      <c r="G5" s="14"/>
      <c r="H5" s="13"/>
      <c r="I5" s="15"/>
      <c r="J5" s="16"/>
      <c r="K5" s="17"/>
      <c r="L5" s="16"/>
      <c r="M5" s="1"/>
      <c r="N5" s="1"/>
    </row>
    <row r="6" spans="1:16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6" ht="16.5" thickBot="1">
      <c r="A7" s="2" t="s">
        <v>2</v>
      </c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</row>
    <row r="8" spans="1:16" ht="16.5" thickBot="1">
      <c r="A8" s="2" t="s">
        <v>3</v>
      </c>
      <c r="B8" s="2"/>
      <c r="C8" s="2"/>
      <c r="D8" s="2"/>
      <c r="E8" s="2" t="s">
        <v>29</v>
      </c>
      <c r="F8" s="13"/>
      <c r="G8" s="14"/>
      <c r="H8" s="13"/>
      <c r="I8" s="15"/>
      <c r="J8" s="16"/>
      <c r="K8" s="17"/>
      <c r="L8" s="16"/>
      <c r="M8" s="1"/>
      <c r="N8" s="1"/>
    </row>
    <row r="9" spans="1:16" ht="16.5" thickBot="1">
      <c r="A9" s="2" t="s">
        <v>4</v>
      </c>
      <c r="B9" s="2"/>
      <c r="C9" s="2"/>
      <c r="D9" s="2"/>
      <c r="E9" s="2" t="s">
        <v>29</v>
      </c>
      <c r="F9" s="13"/>
      <c r="G9" s="14"/>
      <c r="H9" s="13"/>
      <c r="I9" s="15"/>
      <c r="J9" s="16"/>
      <c r="K9" s="17"/>
      <c r="L9" s="16"/>
      <c r="M9" s="1"/>
      <c r="N9" s="1"/>
    </row>
    <row r="10" spans="1:16" ht="16.5" thickBot="1">
      <c r="A10" s="2" t="s">
        <v>6</v>
      </c>
      <c r="B10" s="2"/>
      <c r="C10" s="2"/>
      <c r="D10" s="2"/>
      <c r="E10" s="2" t="s">
        <v>29</v>
      </c>
      <c r="F10" s="13"/>
      <c r="G10" s="14">
        <v>2</v>
      </c>
      <c r="H10" s="13">
        <v>5</v>
      </c>
      <c r="I10" s="15">
        <v>0</v>
      </c>
      <c r="J10" s="16">
        <v>0</v>
      </c>
      <c r="K10" s="17"/>
      <c r="L10" s="16"/>
      <c r="M10" s="1"/>
      <c r="N10" s="1"/>
      <c r="P10">
        <v>2500</v>
      </c>
    </row>
    <row r="11" spans="1:16" ht="16.5" thickBot="1">
      <c r="A11" s="2" t="s">
        <v>5</v>
      </c>
      <c r="B11" s="2"/>
      <c r="C11" s="2"/>
      <c r="D11" s="2"/>
      <c r="E11" s="2" t="s">
        <v>29</v>
      </c>
      <c r="F11" s="13"/>
      <c r="G11" s="14"/>
      <c r="H11" s="13"/>
      <c r="I11" s="15"/>
      <c r="J11" s="16"/>
      <c r="K11" s="17"/>
      <c r="L11" s="16"/>
      <c r="M11" s="1"/>
      <c r="N11" s="1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P14">
        <f>+P10+P3</f>
        <v>48000</v>
      </c>
    </row>
    <row r="15" spans="1:16" ht="21" thickBot="1">
      <c r="A15" s="8" t="s">
        <v>7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"/>
      <c r="N15" s="1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</row>
    <row r="17" spans="1:16" ht="18.75" thickBot="1">
      <c r="A17" s="11" t="s">
        <v>8</v>
      </c>
      <c r="B17" s="11"/>
      <c r="C17" s="11"/>
      <c r="D17" s="11"/>
      <c r="E17" s="2"/>
      <c r="F17" s="2"/>
      <c r="G17" s="2"/>
      <c r="H17" s="2"/>
      <c r="I17" s="2"/>
      <c r="J17" s="1"/>
      <c r="K17" s="1"/>
      <c r="L17" s="1"/>
      <c r="M17" s="1"/>
      <c r="N17" s="1"/>
    </row>
    <row r="18" spans="1:16" ht="16.5" thickBot="1">
      <c r="A18" s="2" t="s">
        <v>9</v>
      </c>
      <c r="B18" s="2"/>
      <c r="C18" s="2"/>
      <c r="D18" s="2"/>
      <c r="E18" s="2" t="s">
        <v>29</v>
      </c>
      <c r="F18" s="13">
        <v>1</v>
      </c>
      <c r="G18" s="14">
        <v>1</v>
      </c>
      <c r="H18" s="13">
        <v>0</v>
      </c>
      <c r="I18" s="15">
        <v>0</v>
      </c>
      <c r="J18" s="16">
        <v>0</v>
      </c>
      <c r="K18" s="17"/>
      <c r="L18" s="16"/>
      <c r="M18" s="1"/>
      <c r="N18" s="1"/>
      <c r="P18">
        <v>11000</v>
      </c>
    </row>
    <row r="19" spans="1:16" ht="16.5" thickBot="1">
      <c r="A19" s="2" t="s">
        <v>10</v>
      </c>
      <c r="B19" s="2"/>
      <c r="C19" s="2"/>
      <c r="D19" s="2"/>
      <c r="E19" s="2" t="s">
        <v>29</v>
      </c>
      <c r="F19" s="13"/>
      <c r="G19" s="14"/>
      <c r="H19" s="13"/>
      <c r="I19" s="15"/>
      <c r="J19" s="16"/>
      <c r="K19" s="17"/>
      <c r="L19" s="16"/>
      <c r="M19" s="1"/>
      <c r="N19" s="1"/>
    </row>
    <row r="20" spans="1:16" ht="16.5" thickBot="1">
      <c r="A20" s="2" t="s">
        <v>11</v>
      </c>
      <c r="B20" s="2"/>
      <c r="C20" s="2"/>
      <c r="D20" s="2"/>
      <c r="E20" s="2" t="s">
        <v>29</v>
      </c>
      <c r="F20" s="13"/>
      <c r="G20" s="14">
        <v>1</v>
      </c>
      <c r="H20" s="13">
        <v>3</v>
      </c>
      <c r="I20" s="15">
        <v>5</v>
      </c>
      <c r="J20" s="16">
        <v>0</v>
      </c>
      <c r="K20" s="17"/>
      <c r="L20" s="16"/>
      <c r="M20" s="1"/>
      <c r="N20" s="1"/>
      <c r="P20">
        <v>1350</v>
      </c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P22">
        <f>+P20+P18</f>
        <v>12350</v>
      </c>
    </row>
    <row r="23" spans="1:16" ht="18.75" thickBot="1">
      <c r="A23" s="11" t="s">
        <v>12</v>
      </c>
      <c r="B23" s="11"/>
      <c r="C23" s="11"/>
      <c r="D23" s="11"/>
      <c r="E23" s="2"/>
      <c r="F23" s="2"/>
      <c r="G23" s="2"/>
      <c r="H23" s="2"/>
      <c r="I23" s="2"/>
      <c r="J23" s="1"/>
      <c r="K23" s="1"/>
      <c r="L23" s="1"/>
      <c r="M23" s="1"/>
      <c r="N23" s="1"/>
    </row>
    <row r="24" spans="1:16" ht="16.5" thickBot="1">
      <c r="A24" s="2" t="s">
        <v>13</v>
      </c>
      <c r="B24" s="2"/>
      <c r="C24" s="2"/>
      <c r="D24" s="2"/>
      <c r="E24" s="2" t="s">
        <v>29</v>
      </c>
      <c r="F24" s="13"/>
      <c r="G24" s="14">
        <v>1</v>
      </c>
      <c r="H24" s="13">
        <v>8</v>
      </c>
      <c r="I24" s="15">
        <v>0</v>
      </c>
      <c r="J24" s="16">
        <v>0</v>
      </c>
      <c r="K24" s="17"/>
      <c r="L24" s="16"/>
      <c r="M24" s="1"/>
      <c r="N24" s="1"/>
      <c r="P24">
        <v>1800</v>
      </c>
    </row>
    <row r="25" spans="1:16" ht="16.5" thickBot="1">
      <c r="A25" s="2" t="s">
        <v>14</v>
      </c>
      <c r="B25" s="2"/>
      <c r="C25" s="2"/>
      <c r="D25" s="2"/>
      <c r="E25" s="2" t="s">
        <v>29</v>
      </c>
      <c r="F25" s="13"/>
      <c r="G25" s="14"/>
      <c r="H25" s="13">
        <v>6</v>
      </c>
      <c r="I25" s="15">
        <v>5</v>
      </c>
      <c r="J25" s="16">
        <v>0</v>
      </c>
      <c r="K25" s="17"/>
      <c r="L25" s="16"/>
      <c r="M25" s="1"/>
      <c r="N25" s="1"/>
      <c r="P25">
        <v>650</v>
      </c>
    </row>
    <row r="26" spans="1:16" ht="16.5" thickBot="1">
      <c r="A26" s="2" t="s">
        <v>15</v>
      </c>
      <c r="B26" s="2"/>
      <c r="C26" s="2"/>
      <c r="D26" s="2"/>
      <c r="E26" s="2" t="s">
        <v>29</v>
      </c>
      <c r="F26" s="13"/>
      <c r="G26" s="14"/>
      <c r="H26" s="13">
        <v>4</v>
      </c>
      <c r="I26" s="15">
        <v>5</v>
      </c>
      <c r="J26" s="16">
        <v>0</v>
      </c>
      <c r="K26" s="17"/>
      <c r="L26" s="16"/>
      <c r="M26" s="1"/>
      <c r="N26" s="1"/>
      <c r="P26">
        <v>450</v>
      </c>
    </row>
    <row r="27" spans="1:16" ht="16.5" thickBot="1">
      <c r="A27" s="2" t="s">
        <v>16</v>
      </c>
      <c r="B27" s="2"/>
      <c r="C27" s="2"/>
      <c r="D27" s="2"/>
      <c r="E27" s="2" t="s">
        <v>29</v>
      </c>
      <c r="F27" s="13"/>
      <c r="G27" s="14"/>
      <c r="H27" s="13">
        <v>8</v>
      </c>
      <c r="I27" s="15">
        <v>5</v>
      </c>
      <c r="J27" s="16">
        <v>0</v>
      </c>
      <c r="K27" s="17"/>
      <c r="L27" s="16"/>
      <c r="M27" s="1"/>
      <c r="N27" s="1"/>
      <c r="P27">
        <v>850</v>
      </c>
    </row>
    <row r="28" spans="1:16" ht="16.5" thickBot="1">
      <c r="A28" s="2" t="s">
        <v>17</v>
      </c>
      <c r="B28" s="2"/>
      <c r="C28" s="2"/>
      <c r="D28" s="2"/>
      <c r="E28" s="2" t="s">
        <v>29</v>
      </c>
      <c r="F28" s="13"/>
      <c r="G28" s="14"/>
      <c r="H28" s="13">
        <v>8</v>
      </c>
      <c r="I28" s="15">
        <v>0</v>
      </c>
      <c r="J28" s="16">
        <v>0</v>
      </c>
      <c r="K28" s="17"/>
      <c r="L28" s="16"/>
      <c r="M28" s="1"/>
      <c r="N28" s="1"/>
      <c r="P28">
        <v>800</v>
      </c>
    </row>
    <row r="29" spans="1:16" ht="16.5" thickBot="1">
      <c r="A29" s="2" t="s">
        <v>18</v>
      </c>
      <c r="B29" s="2"/>
      <c r="C29" s="2"/>
      <c r="D29" s="2"/>
      <c r="E29" s="2" t="s">
        <v>29</v>
      </c>
      <c r="F29" s="13"/>
      <c r="G29" s="14"/>
      <c r="H29" s="13">
        <v>9</v>
      </c>
      <c r="I29" s="15">
        <v>0</v>
      </c>
      <c r="J29" s="16">
        <v>0</v>
      </c>
      <c r="K29" s="17"/>
      <c r="L29" s="16"/>
      <c r="M29" s="1"/>
      <c r="N29" s="1"/>
      <c r="P29">
        <v>900</v>
      </c>
    </row>
    <row r="30" spans="1:16" ht="16.5" thickBot="1">
      <c r="A30" s="2" t="s">
        <v>19</v>
      </c>
      <c r="B30" s="2"/>
      <c r="C30" s="2"/>
      <c r="D30" s="2"/>
      <c r="E30" s="2" t="s">
        <v>29</v>
      </c>
      <c r="F30" s="13"/>
      <c r="G30" s="14">
        <v>1</v>
      </c>
      <c r="H30" s="13">
        <v>1</v>
      </c>
      <c r="I30" s="15">
        <v>0</v>
      </c>
      <c r="J30" s="16">
        <v>0</v>
      </c>
      <c r="K30" s="17"/>
      <c r="L30" s="16"/>
      <c r="M30" s="1"/>
      <c r="N30" s="1"/>
      <c r="P30">
        <v>1100</v>
      </c>
    </row>
    <row r="31" spans="1:16" ht="16.5" thickBot="1">
      <c r="A31" s="2" t="s">
        <v>20</v>
      </c>
      <c r="B31" s="2"/>
      <c r="C31" s="2"/>
      <c r="D31" s="2"/>
      <c r="E31" s="2" t="s">
        <v>29</v>
      </c>
      <c r="F31" s="13"/>
      <c r="G31" s="14">
        <v>6</v>
      </c>
      <c r="H31" s="13">
        <v>5</v>
      </c>
      <c r="I31" s="15">
        <v>0</v>
      </c>
      <c r="J31" s="16">
        <v>0</v>
      </c>
      <c r="K31" s="17"/>
      <c r="L31" s="16"/>
      <c r="M31" s="1"/>
      <c r="N31" s="1"/>
      <c r="P31">
        <v>6500</v>
      </c>
    </row>
    <row r="32" spans="1:16" ht="16.5" thickBot="1">
      <c r="A32" s="2" t="s">
        <v>21</v>
      </c>
      <c r="B32" s="2"/>
      <c r="C32" s="2"/>
      <c r="D32" s="2"/>
      <c r="E32" s="2" t="s">
        <v>29</v>
      </c>
      <c r="F32" s="13"/>
      <c r="G32" s="14">
        <v>9</v>
      </c>
      <c r="H32" s="13">
        <v>0</v>
      </c>
      <c r="I32" s="15">
        <v>0</v>
      </c>
      <c r="J32" s="16">
        <v>0</v>
      </c>
      <c r="K32" s="17"/>
      <c r="L32" s="16"/>
      <c r="M32" s="1"/>
      <c r="N32" s="1"/>
      <c r="P32">
        <v>9000</v>
      </c>
    </row>
    <row r="33" spans="1:16" ht="16.5" thickBot="1">
      <c r="A33" s="2" t="s">
        <v>22</v>
      </c>
      <c r="B33" s="2"/>
      <c r="C33" s="2"/>
      <c r="D33" s="2"/>
      <c r="E33" s="2" t="s">
        <v>29</v>
      </c>
      <c r="F33" s="13"/>
      <c r="G33" s="14">
        <v>3</v>
      </c>
      <c r="H33" s="13">
        <v>5</v>
      </c>
      <c r="I33" s="15">
        <v>0</v>
      </c>
      <c r="J33" s="16">
        <v>0</v>
      </c>
      <c r="K33" s="17"/>
      <c r="L33" s="16"/>
      <c r="M33" s="1"/>
      <c r="N33" s="1"/>
      <c r="P33">
        <v>3500</v>
      </c>
    </row>
    <row r="34" spans="1:16" ht="16.5" thickBot="1">
      <c r="A34" s="2" t="s">
        <v>30</v>
      </c>
      <c r="B34" s="2"/>
      <c r="C34" s="2"/>
      <c r="D34" s="2"/>
      <c r="E34" s="2"/>
      <c r="F34" s="13"/>
      <c r="G34" s="14">
        <v>4</v>
      </c>
      <c r="H34" s="13">
        <v>0</v>
      </c>
      <c r="I34" s="15">
        <v>0</v>
      </c>
      <c r="J34" s="16">
        <v>0</v>
      </c>
      <c r="K34" s="17"/>
      <c r="L34" s="16"/>
      <c r="M34" s="1"/>
      <c r="N34" s="1"/>
      <c r="P34">
        <v>4000</v>
      </c>
    </row>
    <row r="35" spans="1:16" ht="16.5" thickBot="1">
      <c r="A35" s="2" t="s">
        <v>23</v>
      </c>
      <c r="B35" s="2"/>
      <c r="C35" s="2"/>
      <c r="D35" s="2"/>
      <c r="E35" s="2" t="s">
        <v>29</v>
      </c>
      <c r="F35" s="13"/>
      <c r="G35" s="14">
        <v>1</v>
      </c>
      <c r="H35" s="13">
        <v>2</v>
      </c>
      <c r="I35" s="15">
        <v>0</v>
      </c>
      <c r="J35" s="16">
        <v>0</v>
      </c>
      <c r="K35" s="17"/>
      <c r="L35" s="16"/>
      <c r="M35" s="1"/>
      <c r="N35" s="1"/>
      <c r="P35">
        <v>1200</v>
      </c>
    </row>
    <row r="36" spans="1:16" ht="16.5" thickBot="1">
      <c r="A36" s="2" t="s">
        <v>24</v>
      </c>
      <c r="B36" s="2"/>
      <c r="C36" s="2"/>
      <c r="D36" s="2"/>
      <c r="E36" s="2" t="s">
        <v>29</v>
      </c>
      <c r="F36" s="13"/>
      <c r="G36" s="14">
        <v>1</v>
      </c>
      <c r="H36" s="13">
        <v>5</v>
      </c>
      <c r="I36" s="15">
        <v>0</v>
      </c>
      <c r="J36" s="16">
        <v>0</v>
      </c>
      <c r="K36" s="17"/>
      <c r="L36" s="16"/>
      <c r="M36" s="1"/>
      <c r="N36" s="1"/>
      <c r="P36">
        <v>1500</v>
      </c>
    </row>
    <row r="37" spans="1:16">
      <c r="A37" s="2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P37">
        <f>+SUM(P24:P36)</f>
        <v>32250</v>
      </c>
    </row>
    <row r="38" spans="1:16" ht="16.5" thickBot="1">
      <c r="A38" s="2"/>
      <c r="B38" s="2"/>
      <c r="C38" s="2"/>
      <c r="D38" s="2"/>
      <c r="F38" s="1"/>
      <c r="G38" s="1"/>
      <c r="H38" s="1"/>
      <c r="I38" s="1"/>
      <c r="J38" s="1"/>
      <c r="K38" s="1"/>
      <c r="L38" s="1"/>
      <c r="M38" s="1"/>
      <c r="N38" s="1"/>
    </row>
    <row r="39" spans="1:16" ht="16.5" thickBot="1">
      <c r="A39" s="12" t="s">
        <v>25</v>
      </c>
      <c r="B39" s="12"/>
      <c r="C39" s="2"/>
      <c r="D39" s="2"/>
      <c r="E39" s="12" t="s">
        <v>29</v>
      </c>
      <c r="F39" s="13">
        <v>4</v>
      </c>
      <c r="G39" s="14">
        <v>8</v>
      </c>
      <c r="H39" s="13">
        <v>0</v>
      </c>
      <c r="I39" s="15">
        <v>0</v>
      </c>
      <c r="J39" s="16">
        <v>0</v>
      </c>
      <c r="K39" s="17"/>
      <c r="L39" s="16"/>
      <c r="M39" s="1"/>
      <c r="N39" s="1"/>
      <c r="P39">
        <f>+P37+P22</f>
        <v>44600</v>
      </c>
    </row>
    <row r="40" spans="1:16" ht="16.5" thickBot="1">
      <c r="A40" s="12" t="s">
        <v>26</v>
      </c>
      <c r="B40" s="12"/>
      <c r="C40" s="2"/>
      <c r="D40" s="2"/>
      <c r="E40" s="12" t="s">
        <v>29</v>
      </c>
      <c r="F40" s="13">
        <v>4</v>
      </c>
      <c r="G40" s="14">
        <v>4</v>
      </c>
      <c r="H40" s="13">
        <v>6</v>
      </c>
      <c r="I40" s="15">
        <v>0</v>
      </c>
      <c r="J40" s="16">
        <v>0</v>
      </c>
      <c r="K40" s="17"/>
      <c r="L40" s="16"/>
      <c r="M40" s="1"/>
      <c r="N40" s="1"/>
    </row>
    <row r="41" spans="1:16" ht="16.5" thickBot="1">
      <c r="A41" s="12" t="s">
        <v>27</v>
      </c>
      <c r="B41" s="12"/>
      <c r="C41" s="2"/>
      <c r="D41" s="2"/>
      <c r="E41" s="12" t="s">
        <v>29</v>
      </c>
      <c r="F41" s="13"/>
      <c r="G41" s="14">
        <v>3</v>
      </c>
      <c r="H41" s="13">
        <v>4</v>
      </c>
      <c r="I41" s="15">
        <v>0</v>
      </c>
      <c r="J41" s="16">
        <v>0</v>
      </c>
      <c r="K41" s="17"/>
      <c r="L41" s="16"/>
      <c r="M41" s="1"/>
      <c r="N41" s="1"/>
      <c r="P41">
        <f>+P14-P39</f>
        <v>3400</v>
      </c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15" zoomScaleNormal="115" zoomScalePageLayoutView="150" workbookViewId="0">
      <selection activeCell="F41" sqref="F41"/>
    </sheetView>
  </sheetViews>
  <sheetFormatPr baseColWidth="10" defaultRowHeight="15.75"/>
  <cols>
    <col min="5" max="5" width="3.625" customWidth="1"/>
    <col min="6" max="6" width="12.875" bestFit="1" customWidth="1"/>
  </cols>
  <sheetData>
    <row r="1" spans="1:6" ht="21" thickBot="1">
      <c r="A1" s="8" t="s">
        <v>0</v>
      </c>
      <c r="B1" s="9"/>
      <c r="C1" s="9"/>
      <c r="D1" s="9"/>
      <c r="E1" s="9"/>
      <c r="F1" s="29">
        <f>+F3+F10</f>
        <v>48000</v>
      </c>
    </row>
    <row r="2" spans="1:6">
      <c r="A2" s="2"/>
      <c r="B2" s="2"/>
      <c r="C2" s="2"/>
      <c r="D2" s="2"/>
      <c r="E2" s="2"/>
      <c r="F2" s="2"/>
    </row>
    <row r="3" spans="1:6">
      <c r="A3" s="2" t="s">
        <v>1</v>
      </c>
      <c r="B3" s="2"/>
      <c r="C3" s="2"/>
      <c r="D3" s="2"/>
      <c r="E3" s="2" t="s">
        <v>29</v>
      </c>
      <c r="F3" s="18">
        <v>45500</v>
      </c>
    </row>
    <row r="4" spans="1:6">
      <c r="A4" s="2"/>
      <c r="B4" s="2"/>
      <c r="C4" s="2"/>
      <c r="D4" s="2"/>
      <c r="E4" s="2"/>
      <c r="F4" s="18"/>
    </row>
    <row r="5" spans="1:6">
      <c r="A5" s="2" t="s">
        <v>28</v>
      </c>
      <c r="B5" s="2"/>
      <c r="C5" s="2"/>
      <c r="D5" s="2"/>
      <c r="E5" s="2" t="s">
        <v>29</v>
      </c>
      <c r="F5" s="18"/>
    </row>
    <row r="6" spans="1:6">
      <c r="A6" s="2"/>
      <c r="B6" s="2"/>
      <c r="C6" s="2"/>
      <c r="D6" s="2"/>
      <c r="E6" s="2"/>
      <c r="F6" s="18"/>
    </row>
    <row r="7" spans="1:6">
      <c r="A7" s="2" t="s">
        <v>2</v>
      </c>
      <c r="B7" s="2"/>
      <c r="C7" s="2"/>
      <c r="D7" s="2"/>
      <c r="E7" s="2"/>
      <c r="F7" s="18"/>
    </row>
    <row r="8" spans="1:6">
      <c r="A8" s="2" t="s">
        <v>3</v>
      </c>
      <c r="B8" s="2"/>
      <c r="C8" s="2"/>
      <c r="D8" s="2"/>
      <c r="E8" s="2" t="s">
        <v>29</v>
      </c>
      <c r="F8" s="18"/>
    </row>
    <row r="9" spans="1:6">
      <c r="A9" s="2" t="s">
        <v>4</v>
      </c>
      <c r="B9" s="2"/>
      <c r="C9" s="2"/>
      <c r="D9" s="2"/>
      <c r="E9" s="2" t="s">
        <v>29</v>
      </c>
      <c r="F9" s="18"/>
    </row>
    <row r="10" spans="1:6">
      <c r="A10" s="2" t="s">
        <v>6</v>
      </c>
      <c r="B10" s="2"/>
      <c r="C10" s="2"/>
      <c r="D10" s="2"/>
      <c r="E10" s="2" t="s">
        <v>29</v>
      </c>
      <c r="F10" s="18">
        <v>2500</v>
      </c>
    </row>
    <row r="11" spans="1:6">
      <c r="A11" s="2" t="s">
        <v>5</v>
      </c>
      <c r="B11" s="2"/>
      <c r="C11" s="2"/>
      <c r="D11" s="2"/>
      <c r="E11" s="2" t="s">
        <v>29</v>
      </c>
      <c r="F11" s="18"/>
    </row>
    <row r="12" spans="1:6">
      <c r="A12" s="2"/>
      <c r="B12" s="2"/>
      <c r="C12" s="2"/>
      <c r="D12" s="2"/>
      <c r="E12" s="2"/>
      <c r="F12" s="18"/>
    </row>
    <row r="13" spans="1:6">
      <c r="A13" s="2"/>
      <c r="B13" s="2"/>
      <c r="C13" s="2"/>
      <c r="D13" s="2"/>
      <c r="E13" s="2"/>
      <c r="F13" s="18"/>
    </row>
    <row r="14" spans="1:6">
      <c r="A14" s="2"/>
      <c r="B14" s="2"/>
      <c r="C14" s="2"/>
      <c r="D14" s="2"/>
      <c r="E14" s="2"/>
      <c r="F14" s="18"/>
    </row>
    <row r="15" spans="1:6" ht="21" thickBot="1">
      <c r="A15" s="8" t="s">
        <v>7</v>
      </c>
      <c r="B15" s="9"/>
      <c r="C15" s="9"/>
      <c r="D15" s="9"/>
      <c r="E15" s="9"/>
      <c r="F15" s="19"/>
    </row>
    <row r="16" spans="1:6">
      <c r="A16" s="2"/>
      <c r="B16" s="2"/>
      <c r="C16" s="2"/>
      <c r="D16" s="2"/>
      <c r="E16" s="2"/>
      <c r="F16" s="18"/>
    </row>
    <row r="17" spans="1:6" ht="18">
      <c r="A17" s="11" t="s">
        <v>8</v>
      </c>
      <c r="B17" s="11"/>
      <c r="C17" s="11"/>
      <c r="D17" s="11"/>
      <c r="E17" s="30" t="s">
        <v>29</v>
      </c>
      <c r="F17" s="31">
        <f>+F18+F19+F20</f>
        <v>12350</v>
      </c>
    </row>
    <row r="18" spans="1:6">
      <c r="A18" s="2" t="s">
        <v>9</v>
      </c>
      <c r="B18" s="2"/>
      <c r="C18" s="2"/>
      <c r="D18" s="2"/>
      <c r="E18" s="2" t="s">
        <v>29</v>
      </c>
      <c r="F18" s="18">
        <v>11000</v>
      </c>
    </row>
    <row r="19" spans="1:6">
      <c r="A19" s="2" t="s">
        <v>10</v>
      </c>
      <c r="B19" s="2"/>
      <c r="C19" s="2"/>
      <c r="D19" s="2"/>
      <c r="E19" s="2" t="s">
        <v>29</v>
      </c>
      <c r="F19" s="18"/>
    </row>
    <row r="20" spans="1:6">
      <c r="A20" s="2" t="s">
        <v>11</v>
      </c>
      <c r="B20" s="2"/>
      <c r="C20" s="2"/>
      <c r="D20" s="2"/>
      <c r="E20" s="2" t="s">
        <v>29</v>
      </c>
      <c r="F20" s="18">
        <v>1350</v>
      </c>
    </row>
    <row r="21" spans="1:6">
      <c r="A21" s="2"/>
      <c r="B21" s="2"/>
      <c r="C21" s="2"/>
      <c r="D21" s="2"/>
      <c r="E21" s="2"/>
      <c r="F21" s="18"/>
    </row>
    <row r="22" spans="1:6">
      <c r="A22" s="2"/>
      <c r="B22" s="2"/>
      <c r="C22" s="2"/>
      <c r="D22" s="2"/>
      <c r="E22" s="2"/>
      <c r="F22" s="18"/>
    </row>
    <row r="23" spans="1:6" ht="18">
      <c r="A23" s="11" t="s">
        <v>12</v>
      </c>
      <c r="B23" s="11"/>
      <c r="C23" s="11"/>
      <c r="D23" s="11"/>
      <c r="E23" s="30" t="s">
        <v>29</v>
      </c>
      <c r="F23" s="31">
        <f>+SUM(F24:F36)</f>
        <v>32250</v>
      </c>
    </row>
    <row r="24" spans="1:6">
      <c r="A24" s="2" t="s">
        <v>13</v>
      </c>
      <c r="B24" s="2"/>
      <c r="C24" s="2"/>
      <c r="D24" s="2"/>
      <c r="E24" s="2" t="s">
        <v>29</v>
      </c>
      <c r="F24" s="18">
        <v>1800</v>
      </c>
    </row>
    <row r="25" spans="1:6">
      <c r="A25" s="2" t="s">
        <v>14</v>
      </c>
      <c r="B25" s="2"/>
      <c r="C25" s="2"/>
      <c r="D25" s="2"/>
      <c r="E25" s="2" t="s">
        <v>29</v>
      </c>
      <c r="F25" s="18">
        <v>650</v>
      </c>
    </row>
    <row r="26" spans="1:6">
      <c r="A26" s="2" t="s">
        <v>15</v>
      </c>
      <c r="B26" s="2"/>
      <c r="C26" s="2"/>
      <c r="D26" s="2"/>
      <c r="E26" s="2" t="s">
        <v>29</v>
      </c>
      <c r="F26" s="18">
        <v>450</v>
      </c>
    </row>
    <row r="27" spans="1:6">
      <c r="A27" s="2" t="s">
        <v>16</v>
      </c>
      <c r="B27" s="2"/>
      <c r="C27" s="2"/>
      <c r="D27" s="2"/>
      <c r="E27" s="2" t="s">
        <v>29</v>
      </c>
      <c r="F27" s="18">
        <v>850</v>
      </c>
    </row>
    <row r="28" spans="1:6">
      <c r="A28" s="2" t="s">
        <v>17</v>
      </c>
      <c r="B28" s="2"/>
      <c r="C28" s="2"/>
      <c r="D28" s="2"/>
      <c r="E28" s="2" t="s">
        <v>29</v>
      </c>
      <c r="F28" s="18">
        <v>800</v>
      </c>
    </row>
    <row r="29" spans="1:6">
      <c r="A29" s="2" t="s">
        <v>18</v>
      </c>
      <c r="B29" s="2"/>
      <c r="C29" s="2"/>
      <c r="D29" s="2"/>
      <c r="E29" s="2" t="s">
        <v>29</v>
      </c>
      <c r="F29" s="18">
        <v>900</v>
      </c>
    </row>
    <row r="30" spans="1:6">
      <c r="A30" s="2" t="s">
        <v>19</v>
      </c>
      <c r="B30" s="2"/>
      <c r="C30" s="2"/>
      <c r="D30" s="2"/>
      <c r="E30" s="2" t="s">
        <v>29</v>
      </c>
      <c r="F30" s="18">
        <v>1100</v>
      </c>
    </row>
    <row r="31" spans="1:6">
      <c r="A31" s="2" t="s">
        <v>20</v>
      </c>
      <c r="B31" s="2"/>
      <c r="C31" s="2"/>
      <c r="D31" s="2"/>
      <c r="E31" s="2" t="s">
        <v>29</v>
      </c>
      <c r="F31" s="18">
        <v>6500</v>
      </c>
    </row>
    <row r="32" spans="1:6">
      <c r="A32" s="2" t="s">
        <v>21</v>
      </c>
      <c r="B32" s="2"/>
      <c r="C32" s="2"/>
      <c r="D32" s="2"/>
      <c r="E32" s="2" t="s">
        <v>29</v>
      </c>
      <c r="F32" s="18">
        <v>9000</v>
      </c>
    </row>
    <row r="33" spans="1:6">
      <c r="A33" s="2" t="s">
        <v>22</v>
      </c>
      <c r="B33" s="2"/>
      <c r="C33" s="2"/>
      <c r="D33" s="2"/>
      <c r="E33" s="2" t="s">
        <v>29</v>
      </c>
      <c r="F33" s="18">
        <v>3500</v>
      </c>
    </row>
    <row r="34" spans="1:6">
      <c r="A34" s="2" t="s">
        <v>30</v>
      </c>
      <c r="B34" s="2"/>
      <c r="C34" s="2"/>
      <c r="D34" s="2"/>
      <c r="E34" s="2" t="s">
        <v>29</v>
      </c>
      <c r="F34" s="18">
        <v>4000</v>
      </c>
    </row>
    <row r="35" spans="1:6">
      <c r="A35" s="2" t="s">
        <v>23</v>
      </c>
      <c r="B35" s="2"/>
      <c r="C35" s="2"/>
      <c r="D35" s="2"/>
      <c r="E35" s="2" t="s">
        <v>29</v>
      </c>
      <c r="F35" s="18">
        <v>1200</v>
      </c>
    </row>
    <row r="36" spans="1:6">
      <c r="A36" s="2" t="s">
        <v>24</v>
      </c>
      <c r="B36" s="2"/>
      <c r="C36" s="2"/>
      <c r="D36" s="2"/>
      <c r="E36" s="2" t="s">
        <v>29</v>
      </c>
      <c r="F36" s="18">
        <v>1500</v>
      </c>
    </row>
    <row r="37" spans="1:6">
      <c r="A37" s="2"/>
      <c r="B37" s="2"/>
      <c r="C37" s="2"/>
      <c r="D37" s="2"/>
      <c r="E37" s="2"/>
      <c r="F37" s="18"/>
    </row>
    <row r="38" spans="1:6" ht="16.5" thickBot="1">
      <c r="A38" s="2"/>
      <c r="B38" s="2"/>
      <c r="C38" s="2"/>
      <c r="D38" s="2"/>
      <c r="F38" s="20"/>
    </row>
    <row r="39" spans="1:6">
      <c r="A39" s="26" t="s">
        <v>25</v>
      </c>
      <c r="B39" s="26"/>
      <c r="C39" s="27"/>
      <c r="D39" s="27"/>
      <c r="E39" s="26" t="s">
        <v>29</v>
      </c>
      <c r="F39" s="28">
        <f>+F1</f>
        <v>48000</v>
      </c>
    </row>
    <row r="40" spans="1:6">
      <c r="A40" s="21" t="s">
        <v>26</v>
      </c>
      <c r="B40" s="21"/>
      <c r="C40" s="22"/>
      <c r="D40" s="22"/>
      <c r="E40" s="21" t="s">
        <v>29</v>
      </c>
      <c r="F40" s="23">
        <f>+F23+F17</f>
        <v>44600</v>
      </c>
    </row>
    <row r="41" spans="1:6" ht="16.5" thickBot="1">
      <c r="A41" s="24" t="s">
        <v>27</v>
      </c>
      <c r="B41" s="24"/>
      <c r="C41" s="9"/>
      <c r="D41" s="9"/>
      <c r="E41" s="24" t="s">
        <v>29</v>
      </c>
      <c r="F41" s="25">
        <f>+F39-F40</f>
        <v>3400</v>
      </c>
    </row>
    <row r="42" spans="1:6">
      <c r="A42" s="2"/>
      <c r="B42" s="2"/>
      <c r="C42" s="2"/>
      <c r="D42" s="2"/>
      <c r="E42" s="2"/>
    </row>
    <row r="43" spans="1:6">
      <c r="A43" s="1"/>
      <c r="B43" s="1"/>
      <c r="C43" s="1"/>
      <c r="D43" s="1"/>
      <c r="E43" s="1"/>
    </row>
    <row r="44" spans="1:6">
      <c r="A44" s="1"/>
      <c r="B44" s="1"/>
      <c r="C44" s="1"/>
      <c r="D44" s="1"/>
      <c r="E44" s="1"/>
    </row>
    <row r="45" spans="1:6">
      <c r="A45" s="1"/>
      <c r="B45" s="1"/>
      <c r="C45" s="1"/>
      <c r="D45" s="1"/>
      <c r="E45" s="1"/>
    </row>
    <row r="46" spans="1:6">
      <c r="A46" s="1"/>
      <c r="B46" s="1"/>
      <c r="C46" s="1"/>
      <c r="D46" s="1"/>
      <c r="E46" s="1"/>
    </row>
    <row r="47" spans="1:6">
      <c r="A47" s="1"/>
      <c r="B47" s="1"/>
      <c r="C47" s="1"/>
      <c r="D47" s="1"/>
      <c r="E47" s="1"/>
    </row>
    <row r="48" spans="1:6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Sheet1</vt:lpstr>
      <vt:lpstr>Sheet1 (2)</vt:lpstr>
      <vt:lpstr>Sheet1 (3)</vt:lpstr>
      <vt:lpstr>'Sheet1 (2)'!Área_de_impresión</vt:lpstr>
      <vt:lpstr>'Sheet1 (3)'!Área_de_impresión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2016-06-09T15:53:14Z</cp:lastPrinted>
  <dcterms:created xsi:type="dcterms:W3CDTF">2016-05-22T19:24:48Z</dcterms:created>
  <dcterms:modified xsi:type="dcterms:W3CDTF">2016-09-05T17:03:57Z</dcterms:modified>
</cp:coreProperties>
</file>